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65521" windowWidth="10830" windowHeight="6060" activeTab="0"/>
  </bookViews>
  <sheets>
    <sheet name="Çizelge 23-24" sheetId="1" r:id="rId1"/>
  </sheets>
  <definedNames>
    <definedName name="_Regression_Int" localSheetId="0" hidden="1">1</definedName>
    <definedName name="_xlnm.Print_Titles" localSheetId="0">'Çizelge 23-24'!$A:$A</definedName>
  </definedNames>
  <calcPr fullCalcOnLoad="1"/>
</workbook>
</file>

<file path=xl/sharedStrings.xml><?xml version="1.0" encoding="utf-8"?>
<sst xmlns="http://schemas.openxmlformats.org/spreadsheetml/2006/main" count="78" uniqueCount="40">
  <si>
    <t xml:space="preserve"> </t>
  </si>
  <si>
    <t>TÜRLER</t>
  </si>
  <si>
    <t>SIĞIR (baş)</t>
  </si>
  <si>
    <t>KOYUN (baş)</t>
  </si>
  <si>
    <t>KEÇİ (baş)</t>
  </si>
  <si>
    <t>ÜRÜNLER</t>
  </si>
  <si>
    <t>2002</t>
  </si>
  <si>
    <t>2003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</si>
  <si>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</si>
  <si>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</si>
  <si>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</si>
  <si>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</si>
  <si>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</si>
  <si>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</si>
  <si>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</si>
  <si>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</si>
  <si>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</si>
  <si>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</si>
  <si>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</si>
  <si>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</si>
  <si>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1998</t>
  </si>
  <si>
    <t>1999</t>
  </si>
  <si>
    <t>2000</t>
  </si>
  <si>
    <t>2001</t>
  </si>
  <si>
    <t>2004</t>
  </si>
  <si>
    <t>2005</t>
  </si>
  <si>
    <t>2006</t>
  </si>
  <si>
    <t>Bu tabloda verilen bilgiler geçici bilgilerdir.</t>
  </si>
  <si>
    <t>Beyaz Et (ton)</t>
  </si>
  <si>
    <t>Kırmızı Et ( ton )</t>
  </si>
  <si>
    <t>Süt (ton)</t>
  </si>
  <si>
    <t>Yumurta (1000 Adet)</t>
  </si>
  <si>
    <t>YUM.TAVUĞU (adet)</t>
  </si>
  <si>
    <t>YUM. TAVUĞU (adet)</t>
  </si>
  <si>
    <t>1- İZMİR İLİ'NDE YETİŞTİRİLEN BAZI HAYVAN TÜRLERİNDEKİ GELİŞMELER (1985-2001)</t>
  </si>
  <si>
    <t>1- İZMİR İLİ'NDE YETİŞTİRİLEN BAZI HAYVANSAL ÜRÜNLERDEKİ GELİŞMELER (1985-2001)</t>
  </si>
  <si>
    <t>Çizelge-23</t>
  </si>
  <si>
    <t>Çizelge-24</t>
  </si>
  <si>
    <t>2- İZMİR İLİ'NDE YETİŞTİRİLEN BAZI HAYVAN TÜRLERİNDEKİ GELİŞMELER (2002-2017)</t>
  </si>
  <si>
    <t xml:space="preserve"> 2-İZMİR İLİ'NDE YETİŞTİRİLEN BAZI HAYVANSAL ÜRÜNLERDEKİ GELİŞMELER (2002-2017)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</si>
</sst>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 TL&quot;;\-#,##0&quot; TL&quot;"/>
    <numFmt numFmtId="173" formatCode="#,##0&quot; TL&quot;;[Red]\-#,##0&quot; TL&quot;"/>
    <numFmt numFmtId="174" formatCode="#,##0.00&quot; TL&quot;;\-#,##0.00&quot; TL&quot;"/>
    <numFmt numFmtId="175" formatCode="#,##0.00&quot; TL&quot;;[Red]\-#,##0.00&quot; TL&quot;"/>
    <numFmt numFmtId="176" formatCode="#,##0&quot; TL&quot;_);\(#,##0&quot; TL&quot;\)"/>
    <numFmt numFmtId="177" formatCode="#,##0&quot; TL&quot;_);[Red]\(#,##0&quot; TL&quot;\)"/>
    <numFmt numFmtId="178" formatCode="#,##0.00&quot; TL&quot;_);\(#,##0.00&quot; TL&quot;\)"/>
    <numFmt numFmtId="179" formatCode="#,##0.00&quot; TL&quot;_);[Red]\(#,##0.00&quot; TL&quot;\)"/>
    <numFmt numFmtId="180" formatCode="#,##0.0_);\(#,##0.0\)"/>
    <numFmt numFmtId="181" formatCode="0.0_)"/>
    <numFmt numFmtId="182" formatCode="#,##0.0\ _T_L;\-#,##0.0\ _T_L"/>
    <numFmt numFmtId="183" formatCode="#,##0.000\ _T_L;\-#,##0.000\ _T_L"/>
    <numFmt numFmtId="184" formatCode="#,##0.0"/>
    <numFmt numFmtId="185" formatCode="_-* #,##0.00_-;\-* #,##0.00_-;_-* &quot;-&quot;??_-;_-@_-"/>
  </numFmts>
  <fonts count="4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35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vertical="center"/>
    </xf>
    <xf numFmtId="38" fontId="5" fillId="0" borderId="0" xfId="40" applyFont="1" applyAlignment="1">
      <alignment vertical="center"/>
    </xf>
    <xf numFmtId="37" fontId="6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5" fillId="0" borderId="0" xfId="0" applyFont="1" applyBorder="1" applyAlignment="1">
      <alignment vertical="center"/>
    </xf>
    <xf numFmtId="37" fontId="8" fillId="0" borderId="10" xfId="0" applyFont="1" applyBorder="1" applyAlignment="1">
      <alignment horizontal="center" vertical="center"/>
    </xf>
    <xf numFmtId="37" fontId="8" fillId="0" borderId="10" xfId="0" applyFont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8" fillId="0" borderId="11" xfId="0" applyNumberFormat="1" applyFont="1" applyBorder="1" applyAlignment="1" quotePrefix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37" fontId="8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3" xfId="4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0" xfId="40" applyNumberFormat="1" applyFont="1" applyFill="1" applyBorder="1" applyAlignment="1" applyProtection="1">
      <alignment horizontal="right" vertical="center"/>
      <protection hidden="1"/>
    </xf>
    <xf numFmtId="3" fontId="5" fillId="0" borderId="14" xfId="40" applyNumberFormat="1" applyFont="1" applyFill="1" applyBorder="1" applyAlignment="1" applyProtection="1" quotePrefix="1">
      <alignment horizontal="right" vertical="center"/>
      <protection hidden="1"/>
    </xf>
    <xf numFmtId="3" fontId="5" fillId="0" borderId="13" xfId="0" applyNumberFormat="1" applyFont="1" applyBorder="1" applyAlignment="1">
      <alignment horizontal="right" vertical="center"/>
    </xf>
    <xf numFmtId="37" fontId="8" fillId="0" borderId="0" xfId="0" applyFont="1" applyAlignment="1">
      <alignment horizontal="center" vertical="center"/>
    </xf>
    <xf numFmtId="184" fontId="7" fillId="0" borderId="10" xfId="53" applyNumberFormat="1" applyFont="1" applyFill="1" applyBorder="1" applyAlignment="1" applyProtection="1">
      <alignment horizontal="right" vertical="center"/>
      <protection hidden="1"/>
    </xf>
    <xf numFmtId="3" fontId="7" fillId="0" borderId="10" xfId="40" applyNumberFormat="1" applyFont="1" applyFill="1" applyBorder="1" applyAlignment="1" applyProtection="1">
      <alignment horizontal="right" vertical="center"/>
      <protection hidden="1"/>
    </xf>
    <xf numFmtId="3" fontId="7" fillId="0" borderId="10" xfId="0" applyNumberFormat="1" applyFont="1" applyFill="1" applyBorder="1" applyAlignment="1" applyProtection="1">
      <alignment vertical="center"/>
      <protection hidden="1"/>
    </xf>
    <xf numFmtId="3" fontId="5" fillId="0" borderId="0" xfId="0" applyNumberFormat="1" applyFont="1" applyBorder="1" applyAlignment="1">
      <alignment vertical="center"/>
    </xf>
    <xf numFmtId="37" fontId="8" fillId="0" borderId="15" xfId="0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7" fontId="8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7" fontId="8" fillId="0" borderId="0" xfId="0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horizontal="left" vertical="center" wrapText="1"/>
      <protection locked="0"/>
    </xf>
    <xf numFmtId="37" fontId="9" fillId="0" borderId="15" xfId="0" applyFont="1" applyFill="1" applyBorder="1" applyAlignment="1" applyProtection="1">
      <alignment horizontal="left" vertical="center" wrapText="1"/>
      <protection locked="0"/>
    </xf>
    <xf numFmtId="37" fontId="6" fillId="0" borderId="0" xfId="0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AD30"/>
  <sheetViews>
    <sheetView tabSelected="1" zoomScalePageLayoutView="0" workbookViewId="0" topLeftCell="D1">
      <selection activeCell="I26" sqref="I26"/>
    </sheetView>
  </sheetViews>
  <sheetFormatPr defaultColWidth="9.625" defaultRowHeight="16.5" customHeight="1"/>
  <cols>
    <col min="1" max="1" width="17.375" style="1" customWidth="1"/>
    <col min="2" max="28" width="11.375" style="1" customWidth="1"/>
    <col min="29" max="231" width="14.625" style="1" customWidth="1"/>
    <col min="232" max="232" width="9.625" style="1" customWidth="1"/>
    <col min="233" max="16384" width="9.625" style="1" customWidth="1"/>
  </cols>
  <sheetData>
    <row r="1" spans="1:4" s="2" customFormat="1" ht="27" customHeight="1">
      <c r="A1" s="4" t="s">
        <v>36</v>
      </c>
      <c r="B1" s="4" t="s">
        <v>34</v>
      </c>
      <c r="D1" s="5"/>
    </row>
    <row r="2" spans="1:17" s="2" customFormat="1" ht="27" customHeight="1">
      <c r="A2" s="7" t="s">
        <v>1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  <c r="O2" s="8" t="s">
        <v>21</v>
      </c>
      <c r="P2" s="8" t="s">
        <v>22</v>
      </c>
      <c r="Q2" s="8" t="s">
        <v>23</v>
      </c>
    </row>
    <row r="3" spans="1:17" s="2" customFormat="1" ht="27" customHeight="1">
      <c r="A3" s="12" t="s">
        <v>2</v>
      </c>
      <c r="B3" s="13">
        <v>228557</v>
      </c>
      <c r="C3" s="13">
        <v>214512</v>
      </c>
      <c r="D3" s="13">
        <v>220784</v>
      </c>
      <c r="E3" s="13">
        <v>206062</v>
      </c>
      <c r="F3" s="13">
        <v>198495</v>
      </c>
      <c r="G3" s="13">
        <v>178808</v>
      </c>
      <c r="H3" s="13">
        <v>231838</v>
      </c>
      <c r="I3" s="13">
        <v>232744</v>
      </c>
      <c r="J3" s="13">
        <v>221570</v>
      </c>
      <c r="K3" s="13">
        <v>242563</v>
      </c>
      <c r="L3" s="13">
        <v>259251</v>
      </c>
      <c r="M3" s="14">
        <v>261717</v>
      </c>
      <c r="N3" s="13">
        <v>257741</v>
      </c>
      <c r="O3" s="15">
        <v>252607</v>
      </c>
      <c r="P3" s="15">
        <v>240370</v>
      </c>
      <c r="Q3" s="15">
        <v>230570</v>
      </c>
    </row>
    <row r="4" spans="1:17" s="2" customFormat="1" ht="27" customHeight="1">
      <c r="A4" s="12" t="s">
        <v>3</v>
      </c>
      <c r="B4" s="13">
        <v>560298</v>
      </c>
      <c r="C4" s="13">
        <v>555244</v>
      </c>
      <c r="D4" s="13">
        <v>576120</v>
      </c>
      <c r="E4" s="13">
        <v>568580</v>
      </c>
      <c r="F4" s="13">
        <v>539226</v>
      </c>
      <c r="G4" s="13">
        <v>507041</v>
      </c>
      <c r="H4" s="13">
        <v>512285</v>
      </c>
      <c r="I4" s="13">
        <v>515767</v>
      </c>
      <c r="J4" s="13">
        <v>488161</v>
      </c>
      <c r="K4" s="13">
        <v>468922</v>
      </c>
      <c r="L4" s="13">
        <v>482002</v>
      </c>
      <c r="M4" s="14">
        <v>494335</v>
      </c>
      <c r="N4" s="13">
        <v>480083</v>
      </c>
      <c r="O4" s="15">
        <v>483761</v>
      </c>
      <c r="P4" s="15">
        <v>478318</v>
      </c>
      <c r="Q4" s="15">
        <v>469035</v>
      </c>
    </row>
    <row r="5" spans="1:17" s="2" customFormat="1" ht="27" customHeight="1">
      <c r="A5" s="12" t="s">
        <v>4</v>
      </c>
      <c r="B5" s="13">
        <v>214532</v>
      </c>
      <c r="C5" s="13">
        <v>218731</v>
      </c>
      <c r="D5" s="13">
        <v>220472</v>
      </c>
      <c r="E5" s="13">
        <v>224934</v>
      </c>
      <c r="F5" s="13">
        <v>219344</v>
      </c>
      <c r="G5" s="13">
        <v>207151</v>
      </c>
      <c r="H5" s="13">
        <v>208889</v>
      </c>
      <c r="I5" s="13">
        <v>208609</v>
      </c>
      <c r="J5" s="13">
        <v>209377</v>
      </c>
      <c r="K5" s="13">
        <v>182382</v>
      </c>
      <c r="L5" s="13">
        <v>188589</v>
      </c>
      <c r="M5" s="14">
        <v>194555</v>
      </c>
      <c r="N5" s="13">
        <v>193695</v>
      </c>
      <c r="O5" s="15">
        <v>189819</v>
      </c>
      <c r="P5" s="15">
        <v>180300</v>
      </c>
      <c r="Q5" s="15">
        <v>183890</v>
      </c>
    </row>
    <row r="6" spans="1:17" s="20" customFormat="1" ht="27" customHeight="1">
      <c r="A6" s="12" t="s">
        <v>32</v>
      </c>
      <c r="B6" s="13">
        <v>6098160</v>
      </c>
      <c r="C6" s="13">
        <v>6197503</v>
      </c>
      <c r="D6" s="13">
        <v>6441192</v>
      </c>
      <c r="E6" s="13">
        <v>6523970</v>
      </c>
      <c r="F6" s="13">
        <v>5816054</v>
      </c>
      <c r="G6" s="13">
        <v>5235661</v>
      </c>
      <c r="H6" s="13">
        <v>4602230</v>
      </c>
      <c r="I6" s="13">
        <v>4491970</v>
      </c>
      <c r="J6" s="13">
        <v>5974840</v>
      </c>
      <c r="K6" s="13">
        <v>6497330</v>
      </c>
      <c r="L6" s="13">
        <v>6176993</v>
      </c>
      <c r="M6" s="14">
        <f>4910000+395900</f>
        <v>5305900</v>
      </c>
      <c r="N6" s="19">
        <f>5331336+375265</f>
        <v>5706601</v>
      </c>
      <c r="O6" s="15">
        <v>6500000</v>
      </c>
      <c r="P6" s="15">
        <v>6393000</v>
      </c>
      <c r="Q6" s="15">
        <v>4683750</v>
      </c>
    </row>
    <row r="7" spans="1:30" s="20" customFormat="1" ht="27" customHeight="1">
      <c r="A7" s="33" t="s">
        <v>27</v>
      </c>
      <c r="B7" s="33"/>
      <c r="C7" s="33"/>
      <c r="L7" s="2"/>
      <c r="M7" s="2"/>
      <c r="N7" s="2"/>
      <c r="O7" s="24"/>
      <c r="P7" s="24"/>
      <c r="Q7" s="24"/>
      <c r="R7" s="24"/>
      <c r="S7" s="24"/>
      <c r="T7" s="24"/>
      <c r="U7" s="24"/>
      <c r="V7" s="24"/>
      <c r="W7" s="24"/>
      <c r="X7" s="24"/>
      <c r="Y7" s="30"/>
      <c r="Z7" s="30"/>
      <c r="AA7" s="30"/>
      <c r="AB7" s="30"/>
      <c r="AC7" s="28"/>
      <c r="AD7" s="28"/>
    </row>
    <row r="8" spans="1:30" s="20" customFormat="1" ht="27" customHeight="1">
      <c r="A8" s="29"/>
      <c r="B8" s="34" t="s">
        <v>38</v>
      </c>
      <c r="C8" s="34"/>
      <c r="D8" s="34"/>
      <c r="E8" s="34"/>
      <c r="F8" s="34"/>
      <c r="G8" s="34"/>
      <c r="H8" s="34"/>
      <c r="I8" s="34"/>
      <c r="J8" s="34"/>
      <c r="K8" s="34"/>
      <c r="L8" s="2"/>
      <c r="M8" s="2"/>
      <c r="N8" s="2"/>
      <c r="O8" s="24"/>
      <c r="P8" s="24"/>
      <c r="Q8" s="24"/>
      <c r="R8" s="24"/>
      <c r="S8" s="24"/>
      <c r="T8" s="24"/>
      <c r="U8" s="24"/>
      <c r="V8" s="24"/>
      <c r="W8" s="24"/>
      <c r="X8" s="24"/>
      <c r="Y8" s="30"/>
      <c r="Z8" s="30"/>
      <c r="AA8" s="30"/>
      <c r="AB8" s="30"/>
      <c r="AC8" s="28"/>
      <c r="AD8" s="28"/>
    </row>
    <row r="9" spans="1:30" s="20" customFormat="1" ht="27" customHeight="1">
      <c r="A9" s="7" t="s">
        <v>1</v>
      </c>
      <c r="B9" s="8" t="s">
        <v>6</v>
      </c>
      <c r="C9" s="8" t="s">
        <v>7</v>
      </c>
      <c r="D9" s="8" t="s">
        <v>24</v>
      </c>
      <c r="E9" s="9" t="s">
        <v>25</v>
      </c>
      <c r="F9" s="9" t="s">
        <v>26</v>
      </c>
      <c r="G9" s="9">
        <v>2007</v>
      </c>
      <c r="H9" s="10">
        <v>2008</v>
      </c>
      <c r="I9" s="11">
        <v>2009</v>
      </c>
      <c r="J9" s="11">
        <v>2010</v>
      </c>
      <c r="K9" s="11">
        <v>2011</v>
      </c>
      <c r="L9" s="11">
        <v>2012</v>
      </c>
      <c r="M9" s="11">
        <v>2013</v>
      </c>
      <c r="N9" s="11">
        <v>2014</v>
      </c>
      <c r="O9" s="11">
        <v>2015</v>
      </c>
      <c r="P9" s="11">
        <v>2016</v>
      </c>
      <c r="Q9" s="11">
        <v>2017</v>
      </c>
      <c r="R9" s="24"/>
      <c r="S9" s="24"/>
      <c r="T9" s="24"/>
      <c r="U9" s="24"/>
      <c r="V9" s="24"/>
      <c r="W9" s="24"/>
      <c r="X9" s="24"/>
      <c r="Y9" s="30"/>
      <c r="Z9" s="30"/>
      <c r="AA9" s="30"/>
      <c r="AB9" s="30"/>
      <c r="AC9" s="28"/>
      <c r="AD9" s="28"/>
    </row>
    <row r="10" spans="1:27" s="2" customFormat="1" ht="27" customHeight="1">
      <c r="A10" s="12" t="s">
        <v>2</v>
      </c>
      <c r="B10" s="15">
        <v>228534</v>
      </c>
      <c r="C10" s="15">
        <v>241093</v>
      </c>
      <c r="D10" s="15">
        <v>264087</v>
      </c>
      <c r="E10" s="15">
        <v>279190</v>
      </c>
      <c r="F10" s="16">
        <v>362282</v>
      </c>
      <c r="G10" s="16">
        <v>369477</v>
      </c>
      <c r="H10" s="17">
        <v>368591</v>
      </c>
      <c r="I10" s="26">
        <v>368295</v>
      </c>
      <c r="J10" s="26">
        <v>398526</v>
      </c>
      <c r="K10" s="26">
        <v>433029</v>
      </c>
      <c r="L10" s="26">
        <v>473878</v>
      </c>
      <c r="M10" s="26">
        <v>492248</v>
      </c>
      <c r="N10" s="26">
        <v>555915</v>
      </c>
      <c r="O10" s="26">
        <v>562097</v>
      </c>
      <c r="P10" s="26">
        <v>575538</v>
      </c>
      <c r="Q10" s="26">
        <v>694438</v>
      </c>
      <c r="U10" s="2" t="s">
        <v>0</v>
      </c>
      <c r="V10" s="2" t="s">
        <v>0</v>
      </c>
      <c r="W10" s="5"/>
      <c r="X10" s="5"/>
      <c r="Y10" s="5"/>
      <c r="Z10" s="5"/>
      <c r="AA10" s="5"/>
    </row>
    <row r="11" spans="1:29" s="2" customFormat="1" ht="27" customHeight="1">
      <c r="A11" s="12" t="s">
        <v>3</v>
      </c>
      <c r="B11" s="15">
        <v>454318</v>
      </c>
      <c r="C11" s="15">
        <v>457603</v>
      </c>
      <c r="D11" s="15">
        <v>447865</v>
      </c>
      <c r="E11" s="15">
        <v>441406</v>
      </c>
      <c r="F11" s="16">
        <v>446003</v>
      </c>
      <c r="G11" s="18">
        <v>429419</v>
      </c>
      <c r="H11" s="17">
        <v>402968</v>
      </c>
      <c r="I11" s="27">
        <v>373725</v>
      </c>
      <c r="J11" s="27">
        <v>378627</v>
      </c>
      <c r="K11" s="27">
        <v>415271</v>
      </c>
      <c r="L11" s="27">
        <v>482569</v>
      </c>
      <c r="M11" s="26">
        <v>514043</v>
      </c>
      <c r="N11" s="26">
        <v>550964</v>
      </c>
      <c r="O11" s="26">
        <v>571009</v>
      </c>
      <c r="P11" s="26">
        <v>589725</v>
      </c>
      <c r="Q11" s="26">
        <v>630157</v>
      </c>
      <c r="U11" s="2" t="s">
        <v>0</v>
      </c>
      <c r="V11" s="2" t="s">
        <v>0</v>
      </c>
      <c r="W11" s="5"/>
      <c r="X11" s="5"/>
      <c r="Y11" s="5"/>
      <c r="Z11" s="5"/>
      <c r="AA11" s="5"/>
      <c r="AC11" s="28"/>
    </row>
    <row r="12" spans="1:27" s="2" customFormat="1" ht="27" customHeight="1">
      <c r="A12" s="12" t="s">
        <v>4</v>
      </c>
      <c r="B12" s="15">
        <v>170783</v>
      </c>
      <c r="C12" s="15">
        <v>178420</v>
      </c>
      <c r="D12" s="15">
        <v>186101</v>
      </c>
      <c r="E12" s="15">
        <v>189249</v>
      </c>
      <c r="F12" s="16">
        <v>192741</v>
      </c>
      <c r="G12" s="18">
        <v>185386</v>
      </c>
      <c r="H12" s="17">
        <v>158111</v>
      </c>
      <c r="I12" s="27">
        <v>145820</v>
      </c>
      <c r="J12" s="27">
        <v>167763</v>
      </c>
      <c r="K12" s="27">
        <v>165150</v>
      </c>
      <c r="L12" s="27">
        <v>185727</v>
      </c>
      <c r="M12" s="26">
        <v>223365</v>
      </c>
      <c r="N12" s="26">
        <v>236701</v>
      </c>
      <c r="O12" s="26">
        <v>236701</v>
      </c>
      <c r="P12" s="26">
        <v>234046</v>
      </c>
      <c r="Q12" s="26">
        <v>240370</v>
      </c>
      <c r="U12" s="2" t="s">
        <v>0</v>
      </c>
      <c r="V12" s="2" t="s">
        <v>0</v>
      </c>
      <c r="W12" s="5"/>
      <c r="X12" s="5"/>
      <c r="Y12" s="5"/>
      <c r="Z12" s="5"/>
      <c r="AA12" s="5"/>
    </row>
    <row r="13" spans="1:17" s="2" customFormat="1" ht="27" customHeight="1">
      <c r="A13" s="12" t="s">
        <v>33</v>
      </c>
      <c r="B13" s="15">
        <v>4644450</v>
      </c>
      <c r="C13" s="15">
        <v>6270650</v>
      </c>
      <c r="D13" s="15">
        <v>7199520</v>
      </c>
      <c r="E13" s="15">
        <v>7348850</v>
      </c>
      <c r="F13" s="16">
        <v>12709697</v>
      </c>
      <c r="G13" s="16">
        <v>12485805</v>
      </c>
      <c r="H13" s="15">
        <v>14186258</v>
      </c>
      <c r="I13" s="27">
        <v>14016138</v>
      </c>
      <c r="J13" s="27">
        <v>14762635</v>
      </c>
      <c r="K13" s="27">
        <v>14422756</v>
      </c>
      <c r="L13" s="27">
        <v>15983492</v>
      </c>
      <c r="M13" s="26">
        <v>16266871</v>
      </c>
      <c r="N13" s="26">
        <v>19068317</v>
      </c>
      <c r="O13" s="26">
        <v>19726932</v>
      </c>
      <c r="P13" s="26">
        <v>19229328</v>
      </c>
      <c r="Q13" s="26">
        <v>18507176</v>
      </c>
    </row>
    <row r="14" spans="1:15" s="2" customFormat="1" ht="27" customHeight="1">
      <c r="A14" s="33" t="s">
        <v>27</v>
      </c>
      <c r="B14" s="33"/>
      <c r="C14" s="33"/>
      <c r="M14" s="3"/>
      <c r="O14" s="6"/>
    </row>
    <row r="15" spans="1:15" s="2" customFormat="1" ht="27" customHeight="1">
      <c r="A15" s="32"/>
      <c r="B15" s="32"/>
      <c r="C15" s="32"/>
      <c r="M15" s="3"/>
      <c r="O15" s="6"/>
    </row>
    <row r="16" spans="1:15" s="2" customFormat="1" ht="27" customHeight="1">
      <c r="A16" s="32"/>
      <c r="B16" s="32"/>
      <c r="C16" s="32"/>
      <c r="M16" s="3"/>
      <c r="O16" s="6"/>
    </row>
    <row r="17" spans="1:27" s="20" customFormat="1" ht="27" customHeight="1">
      <c r="A17" s="4" t="s">
        <v>37</v>
      </c>
      <c r="B17" s="4" t="s">
        <v>35</v>
      </c>
      <c r="C17" s="2"/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31"/>
      <c r="P17" s="6"/>
      <c r="V17" s="5"/>
      <c r="W17" s="24"/>
      <c r="X17" s="5"/>
      <c r="Y17" s="5"/>
      <c r="Z17" s="5"/>
      <c r="AA17" s="5"/>
    </row>
    <row r="18" spans="1:29" ht="27" customHeight="1">
      <c r="A18" s="7" t="s">
        <v>5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12</v>
      </c>
      <c r="G18" s="8" t="s">
        <v>13</v>
      </c>
      <c r="H18" s="8" t="s">
        <v>14</v>
      </c>
      <c r="I18" s="8" t="s">
        <v>15</v>
      </c>
      <c r="J18" s="8" t="s">
        <v>16</v>
      </c>
      <c r="K18" s="8" t="s">
        <v>17</v>
      </c>
      <c r="L18" s="8" t="s">
        <v>18</v>
      </c>
      <c r="M18" s="8" t="s">
        <v>19</v>
      </c>
      <c r="N18" s="8" t="s">
        <v>20</v>
      </c>
      <c r="O18" s="8" t="s">
        <v>21</v>
      </c>
      <c r="P18" s="8" t="s">
        <v>22</v>
      </c>
      <c r="Q18" s="8" t="s">
        <v>23</v>
      </c>
      <c r="AC18" s="24"/>
    </row>
    <row r="19" spans="1:17" ht="27" customHeight="1">
      <c r="A19" s="12" t="s">
        <v>29</v>
      </c>
      <c r="B19" s="13">
        <v>35100</v>
      </c>
      <c r="C19" s="13">
        <v>26893</v>
      </c>
      <c r="D19" s="13">
        <v>44468</v>
      </c>
      <c r="E19" s="13">
        <v>36987</v>
      </c>
      <c r="F19" s="13">
        <v>38504</v>
      </c>
      <c r="G19" s="13">
        <v>33617</v>
      </c>
      <c r="H19" s="13">
        <v>32354</v>
      </c>
      <c r="I19" s="13">
        <v>27709</v>
      </c>
      <c r="J19" s="13">
        <v>41193</v>
      </c>
      <c r="K19" s="13">
        <v>42492</v>
      </c>
      <c r="L19" s="13">
        <v>33298.5</v>
      </c>
      <c r="M19" s="14">
        <f>37279+7640+94.58</f>
        <v>45013.58</v>
      </c>
      <c r="N19" s="13">
        <v>42008</v>
      </c>
      <c r="O19" s="15">
        <v>33540</v>
      </c>
      <c r="P19" s="15">
        <v>36391</v>
      </c>
      <c r="Q19" s="15">
        <v>28064</v>
      </c>
    </row>
    <row r="20" spans="1:17" ht="27" customHeight="1">
      <c r="A20" s="12" t="s">
        <v>28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>
        <v>23220.7</v>
      </c>
      <c r="O20" s="15">
        <v>26440</v>
      </c>
      <c r="P20" s="15">
        <v>31065</v>
      </c>
      <c r="Q20" s="15">
        <v>29934</v>
      </c>
    </row>
    <row r="21" spans="1:17" ht="27" customHeight="1">
      <c r="A21" s="12" t="s">
        <v>30</v>
      </c>
      <c r="B21" s="13">
        <v>313962</v>
      </c>
      <c r="C21" s="13">
        <v>337002</v>
      </c>
      <c r="D21" s="13">
        <v>364930</v>
      </c>
      <c r="E21" s="13">
        <v>348583</v>
      </c>
      <c r="F21" s="13">
        <v>333683</v>
      </c>
      <c r="G21" s="13">
        <v>294340</v>
      </c>
      <c r="H21" s="13">
        <v>325581</v>
      </c>
      <c r="I21" s="13">
        <v>337151</v>
      </c>
      <c r="J21" s="13">
        <v>351781</v>
      </c>
      <c r="K21" s="13">
        <v>360520</v>
      </c>
      <c r="L21" s="13">
        <v>529255</v>
      </c>
      <c r="M21" s="14">
        <v>572281.87</v>
      </c>
      <c r="N21" s="13">
        <v>512163</v>
      </c>
      <c r="O21" s="15">
        <v>479350</v>
      </c>
      <c r="P21" s="15">
        <v>504640</v>
      </c>
      <c r="Q21" s="15">
        <v>562449</v>
      </c>
    </row>
    <row r="22" spans="1:17" ht="27" customHeight="1">
      <c r="A22" s="12" t="s">
        <v>31</v>
      </c>
      <c r="B22" s="13">
        <v>1088807</v>
      </c>
      <c r="C22" s="13">
        <v>1044802</v>
      </c>
      <c r="D22" s="13">
        <v>1034028</v>
      </c>
      <c r="E22" s="13">
        <v>1125588</v>
      </c>
      <c r="F22" s="13">
        <v>859605</v>
      </c>
      <c r="G22" s="13">
        <v>862341</v>
      </c>
      <c r="H22" s="13">
        <v>630503</v>
      </c>
      <c r="I22" s="13">
        <v>647748</v>
      </c>
      <c r="J22" s="13">
        <v>789408</v>
      </c>
      <c r="K22" s="13">
        <v>719441</v>
      </c>
      <c r="L22" s="13">
        <v>775509</v>
      </c>
      <c r="M22" s="14">
        <v>729762</v>
      </c>
      <c r="N22" s="13">
        <v>921118</v>
      </c>
      <c r="O22" s="15">
        <v>839000</v>
      </c>
      <c r="P22" s="15">
        <v>737643</v>
      </c>
      <c r="Q22" s="15">
        <v>532287</v>
      </c>
    </row>
    <row r="23" spans="1:14" ht="27" customHeight="1">
      <c r="A23" s="33" t="s">
        <v>27</v>
      </c>
      <c r="B23" s="33"/>
      <c r="C23" s="3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2" ht="27" customHeight="1">
      <c r="B24" s="34" t="s">
        <v>39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7" ht="27" customHeight="1">
      <c r="A25" s="7" t="s">
        <v>5</v>
      </c>
      <c r="B25" s="8" t="s">
        <v>6</v>
      </c>
      <c r="C25" s="8" t="s">
        <v>7</v>
      </c>
      <c r="D25" s="8" t="s">
        <v>24</v>
      </c>
      <c r="E25" s="8" t="s">
        <v>25</v>
      </c>
      <c r="F25" s="8" t="s">
        <v>26</v>
      </c>
      <c r="G25" s="9">
        <v>2007</v>
      </c>
      <c r="H25" s="10">
        <v>2008</v>
      </c>
      <c r="I25" s="11">
        <v>2009</v>
      </c>
      <c r="J25" s="11">
        <v>2010</v>
      </c>
      <c r="K25" s="11">
        <v>2011</v>
      </c>
      <c r="L25" s="11">
        <v>2012</v>
      </c>
      <c r="M25" s="11">
        <v>2013</v>
      </c>
      <c r="N25" s="11">
        <v>2014</v>
      </c>
      <c r="O25" s="11">
        <v>2015</v>
      </c>
      <c r="P25" s="11">
        <v>2016</v>
      </c>
      <c r="Q25" s="11">
        <v>2017</v>
      </c>
    </row>
    <row r="26" spans="1:17" ht="27" customHeight="1">
      <c r="A26" s="12" t="s">
        <v>29</v>
      </c>
      <c r="B26" s="15">
        <v>29760.5</v>
      </c>
      <c r="C26" s="15">
        <v>26111.3075</v>
      </c>
      <c r="D26" s="15">
        <v>26628.700299999993</v>
      </c>
      <c r="E26" s="15">
        <v>27953.518000000004</v>
      </c>
      <c r="F26" s="15">
        <v>29531.7</v>
      </c>
      <c r="G26" s="16">
        <v>30579</v>
      </c>
      <c r="H26" s="21">
        <v>32373</v>
      </c>
      <c r="I26" s="16">
        <v>28386.952000000005</v>
      </c>
      <c r="J26" s="15">
        <v>24861.3</v>
      </c>
      <c r="K26" s="15">
        <v>27958.63</v>
      </c>
      <c r="L26" s="15">
        <v>31814</v>
      </c>
      <c r="M26" s="15">
        <v>31143.908249999997</v>
      </c>
      <c r="N26" s="15">
        <v>31511</v>
      </c>
      <c r="O26" s="15">
        <v>35656</v>
      </c>
      <c r="P26" s="15">
        <f>30442.3+3232.3+134.1</f>
        <v>33808.7</v>
      </c>
      <c r="Q26" s="15">
        <v>35838</v>
      </c>
    </row>
    <row r="27" spans="1:17" ht="27" customHeight="1">
      <c r="A27" s="12" t="s">
        <v>28</v>
      </c>
      <c r="B27" s="15">
        <v>25116.2</v>
      </c>
      <c r="C27" s="15">
        <v>30036.8</v>
      </c>
      <c r="D27" s="15">
        <v>46393.7</v>
      </c>
      <c r="E27" s="15">
        <v>43910.2</v>
      </c>
      <c r="F27" s="15">
        <v>49747.9</v>
      </c>
      <c r="G27" s="16">
        <v>43879.2</v>
      </c>
      <c r="H27" s="21">
        <v>59681.7</v>
      </c>
      <c r="I27" s="16">
        <v>115164</v>
      </c>
      <c r="J27" s="15">
        <v>159098</v>
      </c>
      <c r="K27" s="15">
        <v>195190</v>
      </c>
      <c r="L27" s="15">
        <v>222433</v>
      </c>
      <c r="M27" s="15">
        <v>245837</v>
      </c>
      <c r="N27" s="15">
        <v>252488</v>
      </c>
      <c r="O27" s="15">
        <v>269696</v>
      </c>
      <c r="P27" s="15">
        <v>262127</v>
      </c>
      <c r="Q27" s="15">
        <v>329621</v>
      </c>
    </row>
    <row r="28" spans="1:17" ht="27" customHeight="1">
      <c r="A28" s="12" t="s">
        <v>30</v>
      </c>
      <c r="B28" s="15">
        <v>595700.5</v>
      </c>
      <c r="C28" s="15">
        <v>607490.9949999999</v>
      </c>
      <c r="D28" s="15">
        <v>699999.9676</v>
      </c>
      <c r="E28" s="15">
        <v>723217.0565193571</v>
      </c>
      <c r="F28" s="15">
        <v>958604.62</v>
      </c>
      <c r="G28" s="16">
        <v>1101658.75</v>
      </c>
      <c r="H28" s="22">
        <v>1085453.24</v>
      </c>
      <c r="I28" s="16">
        <v>1051876.38</v>
      </c>
      <c r="J28" s="15">
        <v>1128664.7</v>
      </c>
      <c r="K28" s="15">
        <v>1215302.4</v>
      </c>
      <c r="L28" s="15">
        <v>1334326</v>
      </c>
      <c r="M28" s="15">
        <v>1416901.97</v>
      </c>
      <c r="N28" s="15">
        <v>1674523</v>
      </c>
      <c r="O28" s="15">
        <v>1732130</v>
      </c>
      <c r="P28" s="15">
        <v>1738655.5</v>
      </c>
      <c r="Q28" s="15">
        <v>2210864</v>
      </c>
    </row>
    <row r="29" spans="1:17" ht="27" customHeight="1">
      <c r="A29" s="12" t="s">
        <v>31</v>
      </c>
      <c r="B29" s="15">
        <v>487654</v>
      </c>
      <c r="C29" s="15">
        <v>626208</v>
      </c>
      <c r="D29" s="15">
        <v>686960</v>
      </c>
      <c r="E29" s="15">
        <v>684491</v>
      </c>
      <c r="F29" s="15">
        <v>713192</v>
      </c>
      <c r="G29" s="16">
        <v>836450</v>
      </c>
      <c r="H29" s="23">
        <v>777043</v>
      </c>
      <c r="I29" s="16">
        <v>777044</v>
      </c>
      <c r="J29" s="15">
        <v>822683</v>
      </c>
      <c r="K29" s="15">
        <v>1125869</v>
      </c>
      <c r="L29" s="15">
        <v>1169466</v>
      </c>
      <c r="M29" s="15">
        <v>1110231.4</v>
      </c>
      <c r="N29" s="15">
        <v>1063173</v>
      </c>
      <c r="O29" s="15">
        <v>1564971</v>
      </c>
      <c r="P29" s="15">
        <v>1140642.7</v>
      </c>
      <c r="Q29" s="15">
        <v>946228</v>
      </c>
    </row>
    <row r="30" spans="1:3" ht="27" customHeight="1">
      <c r="A30" s="33" t="s">
        <v>27</v>
      </c>
      <c r="B30" s="33"/>
      <c r="C30" s="33"/>
    </row>
    <row r="31" ht="21" customHeight="1"/>
    <row r="32" ht="21" customHeight="1"/>
  </sheetData>
  <sheetProtection password="CC12" sheet="1"/>
  <mergeCells count="6">
    <mergeCell ref="A7:C7"/>
    <mergeCell ref="B24:L24"/>
    <mergeCell ref="B8:K8"/>
    <mergeCell ref="A23:C23"/>
    <mergeCell ref="A30:C30"/>
    <mergeCell ref="A14:C1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  <ignoredErrors>
    <ignoredError sqref="B2:Q2 B18:N18 B9:F9 B25:F25 O18:Q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Recep Murat EKİM</cp:lastModifiedBy>
  <cp:lastPrinted>2018-02-15T07:55:35Z</cp:lastPrinted>
  <dcterms:created xsi:type="dcterms:W3CDTF">2001-03-14T13:30:29Z</dcterms:created>
  <dcterms:modified xsi:type="dcterms:W3CDTF">2018-02-15T07:55:58Z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852367950</vt:i4>
  </property>
  <property fmtid="{D5CDD505-2E9C-101B-9397-08002B2CF9AE}" pid="3" name="_EmailSubject">
    <vt:lpwstr/>
  </property>
  <property fmtid="{D5CDD505-2E9C-101B-9397-08002B2CF9AE}" pid="4" name="_AuthorEmail">
    <vt:lpwstr>mbaylan@izmir-tarim.gov.tr</vt:lpwstr>
  </property>
  <property fmtid="{D5CDD505-2E9C-101B-9397-08002B2CF9AE}" pid="5" name="_AuthorEmailDisplayName">
    <vt:lpwstr>Melih BAYLAN</vt:lpwstr>
  </property>
  <property fmtid="{D5CDD505-2E9C-101B-9397-08002B2CF9AE}" pid="6" name="_PreviousAdHocReviewCycleID">
    <vt:i4>174434433</vt:i4>
  </property>
  <property fmtid="{D5CDD505-2E9C-101B-9397-08002B2CF9AE}" pid="7" name="_ReviewingToolsShownOnce">
    <vt:lpwstr/>
  </property>
</Properties>
</file>